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тчеты 2023 г\Отчет о доходах и расходах\Отчет о дох и расх за 2021 год\"/>
    </mc:Choice>
  </mc:AlternateContent>
  <bookViews>
    <workbookView xWindow="0" yWindow="0" windowWidth="28800" windowHeight="11685"/>
  </bookViews>
  <sheets>
    <sheet name="доход-расход за 2021 год" sheetId="9" r:id="rId1"/>
  </sheets>
  <calcPr calcId="152511" refMode="R1C1"/>
</workbook>
</file>

<file path=xl/calcChain.xml><?xml version="1.0" encoding="utf-8"?>
<calcChain xmlns="http://schemas.openxmlformats.org/spreadsheetml/2006/main">
  <c r="B20" i="9" l="1"/>
  <c r="C16" i="9"/>
  <c r="B16" i="9" l="1"/>
  <c r="C41" i="9" l="1"/>
  <c r="B21" i="9" l="1"/>
  <c r="B41" i="9" l="1"/>
  <c r="C21" i="9"/>
  <c r="C42" i="9" s="1"/>
</calcChain>
</file>

<file path=xl/sharedStrings.xml><?xml version="1.0" encoding="utf-8"?>
<sst xmlns="http://schemas.openxmlformats.org/spreadsheetml/2006/main" count="46" uniqueCount="45">
  <si>
    <t>(тыс.тенге)</t>
  </si>
  <si>
    <t>Налог на землю, на имущество</t>
  </si>
  <si>
    <t>Взносы на обязательное страхование работников</t>
  </si>
  <si>
    <t>Наименование показателя</t>
  </si>
  <si>
    <t>Обучение персоналов</t>
  </si>
  <si>
    <t>Услуги связи</t>
  </si>
  <si>
    <t>Платные услуги</t>
  </si>
  <si>
    <t xml:space="preserve">Главный врач                 </t>
  </si>
  <si>
    <t xml:space="preserve">Главный бухгалтер                                            </t>
  </si>
  <si>
    <t xml:space="preserve">                                                                     (наименование организации)</t>
  </si>
  <si>
    <t>Расходы по фонду оплаты труда</t>
  </si>
  <si>
    <t>Коммунальные расходы</t>
  </si>
  <si>
    <t>Приобретение хозяйственных товаров и инвентаря</t>
  </si>
  <si>
    <t>Распределении спонсорской и благотворительной помощи</t>
  </si>
  <si>
    <t>ОСМС (Обязательные социальные медицинские отчисления)</t>
  </si>
  <si>
    <t>Соц.налог и соц.отчисления</t>
  </si>
  <si>
    <t>ЦТТ из Республиканского бюджета</t>
  </si>
  <si>
    <t>Средства ФСМС</t>
  </si>
  <si>
    <t>Итого доходов:</t>
  </si>
  <si>
    <t>ДОХОДЫ:</t>
  </si>
  <si>
    <t>РАСХОДЫ:</t>
  </si>
  <si>
    <t>Итого расходов:</t>
  </si>
  <si>
    <t>Приобретения медикаментов и ИМН</t>
  </si>
  <si>
    <t>Хангиреева К.С.</t>
  </si>
  <si>
    <t>Прочие поступления:</t>
  </si>
  <si>
    <t>Краткосрочные гарантийные обязательства</t>
  </si>
  <si>
    <t>Прочие денежные средства</t>
  </si>
  <si>
    <t>Итого прочие поступления:</t>
  </si>
  <si>
    <t>Всего поступления:</t>
  </si>
  <si>
    <t>Отчисление от чистого дохода</t>
  </si>
  <si>
    <t>Прочие услуги и работы (КДУ мед. услуги,тех.ремонт медоборудования,медицинские услуги,автотранспортные услуги,   дератизация и дезинфекция, охрана объекта,аудиторские услуги,услуги стирки,обслуживание систем отопления, интернет, вывоз мусора и т.д.)</t>
  </si>
  <si>
    <t>Приобретения оргтехники и твердого инвентаря</t>
  </si>
  <si>
    <t xml:space="preserve">Расходы на лечебное питание ФКУ </t>
  </si>
  <si>
    <t>Средства МБ военкомат</t>
  </si>
  <si>
    <t xml:space="preserve">Расходы за детское питание </t>
  </si>
  <si>
    <t>КГП на ПХВ "Городская поликлиника № 30 " УОЗ г. Алматы</t>
  </si>
  <si>
    <t>Остаток средств на 01.01. 2021 года</t>
  </si>
  <si>
    <t>План на 2021 год</t>
  </si>
  <si>
    <t>Прочие доходы</t>
  </si>
  <si>
    <t>Расходы на приобретение топлива, горюче-смазочных материалов</t>
  </si>
  <si>
    <t>Хамидулла Ә.Д.</t>
  </si>
  <si>
    <t xml:space="preserve">  ОТЧЕТ О ДОХОДАХ И РАСХОДАХ ЗА    2021 год</t>
  </si>
  <si>
    <t>Кассовое поступление за  2021 г.</t>
  </si>
  <si>
    <t>Средства МБ целиакия,медикаменты</t>
  </si>
  <si>
    <t>Остаток средств на 31.12.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</si>
</sst>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2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0" borderId="0" xfId="0" applyNumberFormat="1" applyFont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topLeftCell="A16" workbookViewId="0">
      <selection activeCell="H28" sqref="H28"/>
    </sheetView>
  </sheetViews>
  <sheetFormatPr defaultRowHeight="15" x14ac:dyDescent="0.25"/>
  <cols>
    <col min="1" max="1" width="72.85546875" style="2" customWidth="1"/>
    <col min="2" max="2" width="19.85546875" style="2" customWidth="1"/>
    <col min="3" max="3" width="24.28515625" style="2" customWidth="1"/>
    <col min="4" max="4" width="9.140625" style="2"/>
    <col min="5" max="5" width="9.42578125" style="2" bestFit="1" customWidth="1"/>
    <col min="6" max="6" width="9.5703125" style="2" bestFit="1" customWidth="1"/>
    <col min="7" max="7" width="9.140625" style="2"/>
    <col min="8" max="8" width="15" style="2" customWidth="1"/>
    <col min="9" max="16384" width="9.140625" style="2"/>
  </cols>
  <sheetData>
    <row r="2" spans="1:8" ht="20.25" x14ac:dyDescent="0.3">
      <c r="A2" s="28" t="s">
        <v>41</v>
      </c>
      <c r="B2" s="28"/>
      <c r="C2" s="28"/>
    </row>
    <row r="4" spans="1:8" ht="18.75" x14ac:dyDescent="0.3">
      <c r="A4" s="29" t="s">
        <v>35</v>
      </c>
      <c r="B4" s="29"/>
      <c r="C4" s="29"/>
    </row>
    <row r="5" spans="1:8" x14ac:dyDescent="0.25">
      <c r="A5" s="30" t="s">
        <v>9</v>
      </c>
      <c r="B5" s="30"/>
      <c r="C5" s="30"/>
    </row>
    <row r="6" spans="1:8" x14ac:dyDescent="0.25">
      <c r="A6" s="3"/>
      <c r="B6" s="3"/>
      <c r="C6" s="14" t="s">
        <v>0</v>
      </c>
    </row>
    <row r="7" spans="1:8" ht="47.25" customHeight="1" x14ac:dyDescent="0.25">
      <c r="A7" s="15" t="s">
        <v>3</v>
      </c>
      <c r="B7" s="16" t="s">
        <v>37</v>
      </c>
      <c r="C7" s="16" t="s">
        <v>42</v>
      </c>
    </row>
    <row r="8" spans="1:8" ht="18" customHeight="1" x14ac:dyDescent="0.25">
      <c r="A8" s="17" t="s">
        <v>36</v>
      </c>
      <c r="B8" s="18"/>
      <c r="C8" s="19">
        <v>2251.73</v>
      </c>
    </row>
    <row r="9" spans="1:8" ht="18" customHeight="1" x14ac:dyDescent="0.25">
      <c r="A9" s="17" t="s">
        <v>19</v>
      </c>
      <c r="B9" s="17"/>
      <c r="C9" s="20"/>
    </row>
    <row r="10" spans="1:8" ht="18" customHeight="1" x14ac:dyDescent="0.25">
      <c r="A10" s="20" t="s">
        <v>16</v>
      </c>
      <c r="B10" s="20"/>
      <c r="C10" s="21"/>
    </row>
    <row r="11" spans="1:8" ht="18" customHeight="1" x14ac:dyDescent="0.25">
      <c r="A11" s="20" t="s">
        <v>17</v>
      </c>
      <c r="B11" s="22">
        <v>959645.3</v>
      </c>
      <c r="C11" s="22">
        <v>959645.3</v>
      </c>
      <c r="F11" s="5"/>
      <c r="G11" s="5"/>
      <c r="H11" s="5"/>
    </row>
    <row r="12" spans="1:8" ht="18" customHeight="1" x14ac:dyDescent="0.25">
      <c r="A12" s="20" t="s">
        <v>43</v>
      </c>
      <c r="B12" s="22">
        <v>56593.4</v>
      </c>
      <c r="C12" s="22">
        <v>56593.4</v>
      </c>
      <c r="F12" s="5"/>
      <c r="G12" s="5"/>
      <c r="H12" s="5"/>
    </row>
    <row r="13" spans="1:8" ht="18" customHeight="1" x14ac:dyDescent="0.25">
      <c r="A13" s="20" t="s">
        <v>33</v>
      </c>
      <c r="B13" s="22">
        <v>1865.7</v>
      </c>
      <c r="C13" s="22">
        <v>1865.7</v>
      </c>
      <c r="F13" s="5"/>
      <c r="G13" s="5"/>
      <c r="H13" s="5"/>
    </row>
    <row r="14" spans="1:8" ht="17.25" customHeight="1" x14ac:dyDescent="0.25">
      <c r="A14" s="20" t="s">
        <v>6</v>
      </c>
      <c r="B14" s="22">
        <v>6105</v>
      </c>
      <c r="C14" s="22">
        <v>6105</v>
      </c>
    </row>
    <row r="15" spans="1:8" ht="17.25" customHeight="1" x14ac:dyDescent="0.25">
      <c r="A15" s="20" t="s">
        <v>38</v>
      </c>
      <c r="B15" s="22">
        <v>389089.5</v>
      </c>
      <c r="C15" s="22">
        <v>389089.5</v>
      </c>
    </row>
    <row r="16" spans="1:8" ht="16.5" customHeight="1" x14ac:dyDescent="0.25">
      <c r="A16" s="17" t="s">
        <v>18</v>
      </c>
      <c r="B16" s="23">
        <f>SUM(B10:B15)</f>
        <v>1413298.9</v>
      </c>
      <c r="C16" s="23">
        <f>SUM(C11:C15)</f>
        <v>1413298.9</v>
      </c>
    </row>
    <row r="17" spans="1:8" ht="16.5" customHeight="1" x14ac:dyDescent="0.25">
      <c r="A17" s="17" t="s">
        <v>24</v>
      </c>
      <c r="B17" s="23"/>
      <c r="C17" s="23"/>
    </row>
    <row r="18" spans="1:8" ht="16.5" customHeight="1" x14ac:dyDescent="0.25">
      <c r="A18" s="20" t="s">
        <v>25</v>
      </c>
      <c r="B18" s="22">
        <v>2516.8000000000002</v>
      </c>
      <c r="C18" s="21">
        <v>2516.8000000000002</v>
      </c>
    </row>
    <row r="19" spans="1:8" ht="18" customHeight="1" x14ac:dyDescent="0.25">
      <c r="A19" s="20" t="s">
        <v>26</v>
      </c>
      <c r="B19" s="22"/>
      <c r="C19" s="22">
        <v>0</v>
      </c>
    </row>
    <row r="20" spans="1:8" ht="21.75" customHeight="1" x14ac:dyDescent="0.25">
      <c r="A20" s="17" t="s">
        <v>27</v>
      </c>
      <c r="B20" s="24">
        <f>B18+B19</f>
        <v>2516.8000000000002</v>
      </c>
      <c r="C20" s="23">
        <v>2516.8000000000002</v>
      </c>
    </row>
    <row r="21" spans="1:8" ht="24.75" customHeight="1" x14ac:dyDescent="0.25">
      <c r="A21" s="17" t="s">
        <v>28</v>
      </c>
      <c r="B21" s="24">
        <f>B16+B20</f>
        <v>1415815.7</v>
      </c>
      <c r="C21" s="24">
        <f>C16+C20</f>
        <v>1415815.7</v>
      </c>
      <c r="E21" s="5"/>
      <c r="H21" s="5"/>
    </row>
    <row r="22" spans="1:8" ht="16.5" customHeight="1" x14ac:dyDescent="0.25">
      <c r="A22" s="17" t="s">
        <v>20</v>
      </c>
      <c r="B22" s="17"/>
      <c r="C22" s="25"/>
    </row>
    <row r="23" spans="1:8" x14ac:dyDescent="0.25">
      <c r="A23" s="20" t="s">
        <v>10</v>
      </c>
      <c r="B23" s="26">
        <v>779396</v>
      </c>
      <c r="C23" s="26">
        <v>779396</v>
      </c>
    </row>
    <row r="24" spans="1:8" x14ac:dyDescent="0.25">
      <c r="A24" s="4" t="s">
        <v>15</v>
      </c>
      <c r="B24" s="10">
        <v>34519.4</v>
      </c>
      <c r="C24" s="10">
        <v>34519.4</v>
      </c>
    </row>
    <row r="25" spans="1:8" x14ac:dyDescent="0.25">
      <c r="A25" s="4" t="s">
        <v>14</v>
      </c>
      <c r="B25" s="10">
        <v>14848.4</v>
      </c>
      <c r="C25" s="10">
        <v>14848.4</v>
      </c>
    </row>
    <row r="26" spans="1:8" x14ac:dyDescent="0.25">
      <c r="A26" s="4" t="s">
        <v>1</v>
      </c>
      <c r="B26" s="22">
        <v>134.6</v>
      </c>
      <c r="C26" s="22">
        <v>134.6</v>
      </c>
    </row>
    <row r="27" spans="1:8" x14ac:dyDescent="0.25">
      <c r="A27" s="4" t="s">
        <v>29</v>
      </c>
      <c r="B27" s="22"/>
      <c r="C27" s="22"/>
    </row>
    <row r="28" spans="1:8" x14ac:dyDescent="0.25">
      <c r="A28" s="4" t="s">
        <v>2</v>
      </c>
      <c r="B28" s="26">
        <v>8919.7999999999993</v>
      </c>
      <c r="C28" s="26">
        <v>8919.7999999999993</v>
      </c>
    </row>
    <row r="29" spans="1:8" x14ac:dyDescent="0.25">
      <c r="A29" s="4" t="s">
        <v>11</v>
      </c>
      <c r="B29" s="10">
        <v>5507.3</v>
      </c>
      <c r="C29" s="10">
        <v>5507.3</v>
      </c>
      <c r="D29" s="5"/>
    </row>
    <row r="30" spans="1:8" x14ac:dyDescent="0.25">
      <c r="A30" s="4" t="s">
        <v>5</v>
      </c>
      <c r="B30" s="10">
        <v>2240.85</v>
      </c>
      <c r="C30" s="10">
        <v>2240.85</v>
      </c>
    </row>
    <row r="31" spans="1:8" x14ac:dyDescent="0.25">
      <c r="A31" s="4" t="s">
        <v>22</v>
      </c>
      <c r="B31" s="10">
        <v>50699</v>
      </c>
      <c r="C31" s="10">
        <v>50699</v>
      </c>
    </row>
    <row r="32" spans="1:8" x14ac:dyDescent="0.25">
      <c r="A32" s="4" t="s">
        <v>31</v>
      </c>
      <c r="B32" s="12">
        <v>7591.7</v>
      </c>
      <c r="C32" s="12">
        <v>7591.7</v>
      </c>
    </row>
    <row r="33" spans="1:6" x14ac:dyDescent="0.25">
      <c r="A33" s="4" t="s">
        <v>34</v>
      </c>
      <c r="B33" s="12">
        <v>850.6</v>
      </c>
      <c r="C33" s="12">
        <v>850.6</v>
      </c>
      <c r="F33" s="5"/>
    </row>
    <row r="34" spans="1:6" x14ac:dyDescent="0.25">
      <c r="A34" s="4" t="s">
        <v>32</v>
      </c>
      <c r="B34" s="27">
        <v>332212.40000000002</v>
      </c>
      <c r="C34" s="27">
        <v>332212.40000000002</v>
      </c>
      <c r="F34" s="5"/>
    </row>
    <row r="35" spans="1:6" x14ac:dyDescent="0.25">
      <c r="A35" s="4" t="s">
        <v>12</v>
      </c>
      <c r="B35" s="10">
        <v>4260.7</v>
      </c>
      <c r="C35" s="10">
        <v>4260.7</v>
      </c>
    </row>
    <row r="36" spans="1:6" x14ac:dyDescent="0.25">
      <c r="A36" s="4" t="s">
        <v>39</v>
      </c>
      <c r="B36" s="12">
        <v>2753.1</v>
      </c>
      <c r="C36" s="12">
        <v>2753.1</v>
      </c>
    </row>
    <row r="37" spans="1:6" x14ac:dyDescent="0.25">
      <c r="A37" s="4" t="s">
        <v>4</v>
      </c>
      <c r="B37" s="12">
        <v>1850.9</v>
      </c>
      <c r="C37" s="12">
        <v>1850.9</v>
      </c>
    </row>
    <row r="38" spans="1:6" ht="61.5" customHeight="1" x14ac:dyDescent="0.25">
      <c r="A38" s="6" t="s">
        <v>30</v>
      </c>
      <c r="B38" s="13">
        <v>170030.95</v>
      </c>
      <c r="C38" s="13">
        <v>140528</v>
      </c>
    </row>
    <row r="39" spans="1:6" ht="18.75" customHeight="1" x14ac:dyDescent="0.25">
      <c r="A39" s="6" t="s">
        <v>25</v>
      </c>
      <c r="B39" s="13"/>
      <c r="C39" s="22">
        <v>2516.8000000000002</v>
      </c>
    </row>
    <row r="40" spans="1:6" ht="17.25" customHeight="1" x14ac:dyDescent="0.25">
      <c r="A40" s="4" t="s">
        <v>13</v>
      </c>
      <c r="B40" s="4"/>
      <c r="C40" s="7"/>
    </row>
    <row r="41" spans="1:6" x14ac:dyDescent="0.25">
      <c r="A41" s="8" t="s">
        <v>21</v>
      </c>
      <c r="B41" s="9">
        <f>SUM(B23:B40)</f>
        <v>1415815.7</v>
      </c>
      <c r="C41" s="9">
        <f>SUM(C23:C40)</f>
        <v>1388829.55</v>
      </c>
      <c r="E41" s="5"/>
    </row>
    <row r="42" spans="1:6" x14ac:dyDescent="0.25">
      <c r="A42" s="8" t="s">
        <v>44</v>
      </c>
      <c r="B42" s="4"/>
      <c r="C42" s="9">
        <f>C8+C21-C41</f>
        <v>29237.879999999888</v>
      </c>
      <c r="E42" s="5"/>
    </row>
    <row r="43" spans="1:6" x14ac:dyDescent="0.25">
      <c r="C43" s="11"/>
      <c r="E43" s="5"/>
    </row>
    <row r="44" spans="1:6" ht="18.75" x14ac:dyDescent="0.3">
      <c r="A44" s="1" t="s">
        <v>7</v>
      </c>
      <c r="B44" s="1" t="s">
        <v>40</v>
      </c>
      <c r="C44" s="11"/>
    </row>
    <row r="45" spans="1:6" ht="18.75" x14ac:dyDescent="0.3">
      <c r="A45" s="1"/>
      <c r="B45" s="1"/>
    </row>
    <row r="46" spans="1:6" ht="18.75" x14ac:dyDescent="0.3">
      <c r="A46" s="1" t="s">
        <v>8</v>
      </c>
      <c r="B46" s="1" t="s">
        <v>23</v>
      </c>
    </row>
    <row r="47" spans="1:6" x14ac:dyDescent="0.25">
      <c r="A47" s="3"/>
      <c r="B47" s="3"/>
      <c r="C47" s="3"/>
    </row>
    <row r="48" spans="1:6" x14ac:dyDescent="0.25">
      <c r="A48" s="3"/>
      <c r="B48" s="3"/>
      <c r="C48" s="3"/>
    </row>
    <row r="49" spans="1:3" x14ac:dyDescent="0.25">
      <c r="A49" s="3"/>
      <c r="B49" s="3"/>
      <c r="C49" s="3"/>
    </row>
    <row r="50" spans="1:3" x14ac:dyDescent="0.25">
      <c r="A50" s="3"/>
      <c r="B50" s="3"/>
      <c r="C50" s="3"/>
    </row>
    <row r="51" spans="1:3" x14ac:dyDescent="0.25">
      <c r="A51" s="3"/>
      <c r="B51" s="3"/>
      <c r="C51" s="3"/>
    </row>
    <row r="52" spans="1:3" x14ac:dyDescent="0.25">
      <c r="A52" s="3"/>
      <c r="B52" s="3"/>
      <c r="C52" s="3"/>
    </row>
  </sheetData>
  <mergeCells count="3">
    <mergeCell ref="A2:C2"/>
    <mergeCell ref="A4:C4"/>
    <mergeCell ref="A5:C5"/>
  </mergeCells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доход-расход за 2021 год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Admin</cp:lastModifiedBy>
  <cp:lastPrinted>2021-10-12T09:20:52Z</cp:lastPrinted>
  <dcterms:created xsi:type="dcterms:W3CDTF">2015-09-30T11:21:26Z</dcterms:created>
  <dcterms:modified xsi:type="dcterms:W3CDTF">2023-06-08T06:35:38Z</dcterms:modified>
</cp:coreProperties>
</file>